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08. 통계연보\2024\6. 최종\제39회 통계연보 엑셀(2024)\"/>
    </mc:Choice>
  </mc:AlternateContent>
  <xr:revisionPtr revIDLastSave="0" documentId="8_{00BB05BC-751C-4FA8-8DA4-552B4D028613}" xr6:coauthVersionLast="47" xr6:coauthVersionMax="47" xr10:uidLastSave="{00000000-0000-0000-0000-000000000000}"/>
  <bookViews>
    <workbookView xWindow="6630" yWindow="7380" windowWidth="19845" windowHeight="13050" xr2:uid="{00000000-000D-0000-FFFF-FFFF00000000}"/>
  </bookViews>
  <sheets>
    <sheet name="2.행정구역" sheetId="4" r:id="rId1"/>
    <sheet name="3.토지지목별현황" sheetId="5" r:id="rId2"/>
    <sheet name="4.일기일수 및 기상개황" sheetId="7" r:id="rId3"/>
  </sheets>
  <definedNames>
    <definedName name="_xlnm.Print_Area" localSheetId="1">'3.토지지목별현황'!$A$1:$P$28</definedName>
    <definedName name="_xlnm.Print_Area" localSheetId="2">'4.일기일수 및 기상개황'!$A$1:$M$29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4" l="1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16" i="4"/>
</calcChain>
</file>

<file path=xl/sharedStrings.xml><?xml version="1.0" encoding="utf-8"?>
<sst xmlns="http://schemas.openxmlformats.org/spreadsheetml/2006/main" count="182" uniqueCount="124">
  <si>
    <t>-</t>
  </si>
  <si>
    <t>성 북 동
Seongbuk-dong</t>
  </si>
  <si>
    <t>삼 선 동
Samseon-dong</t>
  </si>
  <si>
    <t>동 선 동
Dongseon-dong</t>
  </si>
  <si>
    <t>돈암1동
Donam1-dong</t>
  </si>
  <si>
    <t>돈암2동
Donam2-dong</t>
  </si>
  <si>
    <t>안 암 동
Anam-dong</t>
  </si>
  <si>
    <t>보 문 동
Bomun-dong</t>
  </si>
  <si>
    <t>정릉1동
Jeongneung1-dong</t>
  </si>
  <si>
    <t>정릉2동
Jeongneung2-dong</t>
  </si>
  <si>
    <t>정릉3동
Jeongneung3-dong</t>
  </si>
  <si>
    <t>정릉4동
Jeongneung4-dong</t>
  </si>
  <si>
    <t>길음1동
Gireum1-dong</t>
  </si>
  <si>
    <t>길음2동
Gireum2-dong</t>
  </si>
  <si>
    <t>종 암 동
Jongam-dong</t>
  </si>
  <si>
    <t>월곡1동
Wolgok1-dong</t>
  </si>
  <si>
    <t>월곡2동
Wolgok2-dong</t>
  </si>
  <si>
    <t>장위1동
Jangwi1-dong</t>
  </si>
  <si>
    <t>장위2동
Jangwi2-dong</t>
  </si>
  <si>
    <t>장위3동
Jangwi3-dong</t>
  </si>
  <si>
    <t>석 관 동
Seokgwan-dong</t>
  </si>
  <si>
    <t>동 Dong</t>
  </si>
  <si>
    <t>단위 : 개 (Unit : number)</t>
    <phoneticPr fontId="1" type="noConversion"/>
  </si>
  <si>
    <t>Source : Land Registration Division, Local Autonomy Administration Division</t>
    <phoneticPr fontId="1" type="noConversion"/>
  </si>
  <si>
    <t>3. 토지지목별 현황  Area of Land Category</t>
    <phoneticPr fontId="1" type="noConversion"/>
  </si>
  <si>
    <t>계</t>
  </si>
  <si>
    <t>전</t>
  </si>
  <si>
    <t>답</t>
  </si>
  <si>
    <t>과수원</t>
  </si>
  <si>
    <t>목장용지</t>
  </si>
  <si>
    <t>임야</t>
  </si>
  <si>
    <t>대지</t>
  </si>
  <si>
    <t>Building site</t>
  </si>
  <si>
    <t>공장용지</t>
  </si>
  <si>
    <t>학교용지</t>
  </si>
  <si>
    <t>주차장</t>
  </si>
  <si>
    <t>주유소용지</t>
  </si>
  <si>
    <t>창고용지</t>
  </si>
  <si>
    <t>Warehouse site</t>
  </si>
  <si>
    <t>도로</t>
  </si>
  <si>
    <t>철도용지</t>
  </si>
  <si>
    <t>Railway</t>
  </si>
  <si>
    <t>제방</t>
  </si>
  <si>
    <t>Bank</t>
  </si>
  <si>
    <t>하천</t>
  </si>
  <si>
    <t>River</t>
  </si>
  <si>
    <t>구거</t>
  </si>
  <si>
    <t>Ditch</t>
  </si>
  <si>
    <t>유지</t>
  </si>
  <si>
    <t>Marsh</t>
  </si>
  <si>
    <t>수도용지</t>
  </si>
  <si>
    <t>공원</t>
  </si>
  <si>
    <t>Park</t>
  </si>
  <si>
    <t>체육용지</t>
  </si>
  <si>
    <t>유원지</t>
  </si>
  <si>
    <t>종교용지</t>
  </si>
  <si>
    <t>사적지</t>
  </si>
  <si>
    <t>묘지</t>
  </si>
  <si>
    <t>잡종지</t>
  </si>
  <si>
    <t>자료 : 서울시 토지관리과</t>
    <phoneticPr fontId="1" type="noConversion"/>
  </si>
  <si>
    <t>연       별
행정동별</t>
    <phoneticPr fontId="1" type="noConversion"/>
  </si>
  <si>
    <t>(계속)  (Continued)</t>
    <phoneticPr fontId="1" type="noConversion"/>
  </si>
  <si>
    <t>연       별</t>
    <phoneticPr fontId="1" type="noConversion"/>
  </si>
  <si>
    <t>연       별</t>
    <phoneticPr fontId="1" type="noConversion"/>
  </si>
  <si>
    <t>Total</t>
    <phoneticPr fontId="1" type="noConversion"/>
  </si>
  <si>
    <t>Dry paddy field</t>
    <phoneticPr fontId="1" type="noConversion"/>
  </si>
  <si>
    <t>Orchard</t>
    <phoneticPr fontId="1" type="noConversion"/>
  </si>
  <si>
    <t>Pasture</t>
    <phoneticPr fontId="1" type="noConversion"/>
  </si>
  <si>
    <t>Road</t>
    <phoneticPr fontId="1" type="noConversion"/>
  </si>
  <si>
    <t>Factory site</t>
    <phoneticPr fontId="1" type="noConversion"/>
  </si>
  <si>
    <t>School site</t>
    <phoneticPr fontId="1" type="noConversion"/>
  </si>
  <si>
    <t>Parking lot</t>
    <phoneticPr fontId="1" type="noConversion"/>
  </si>
  <si>
    <t>Gas station site</t>
    <phoneticPr fontId="1" type="noConversion"/>
  </si>
  <si>
    <t>Water supply site</t>
    <phoneticPr fontId="1" type="noConversion"/>
  </si>
  <si>
    <t>Gymnastics site</t>
    <phoneticPr fontId="1" type="noConversion"/>
  </si>
  <si>
    <t>Recreation site</t>
    <phoneticPr fontId="1" type="noConversion"/>
  </si>
  <si>
    <t>Religion site</t>
    <phoneticPr fontId="1" type="noConversion"/>
  </si>
  <si>
    <t>Historical site</t>
    <phoneticPr fontId="1" type="noConversion"/>
  </si>
  <si>
    <t>Source : Land Registration Division</t>
    <phoneticPr fontId="1" type="noConversion"/>
  </si>
  <si>
    <t>Burial</t>
  </si>
  <si>
    <t>단위 : ㎡ (Unit : ㎡)</t>
    <phoneticPr fontId="1" type="noConversion"/>
  </si>
  <si>
    <t>연       별
월       별</t>
    <phoneticPr fontId="1" type="noConversion"/>
  </si>
  <si>
    <t>강수
Rain</t>
    <phoneticPr fontId="1" type="noConversion"/>
  </si>
  <si>
    <t>폭풍
Gale</t>
    <phoneticPr fontId="1" type="noConversion"/>
  </si>
  <si>
    <t>평균
Mean</t>
    <phoneticPr fontId="1" type="noConversion"/>
  </si>
  <si>
    <t>최고극값
Highest</t>
    <phoneticPr fontId="1" type="noConversion"/>
  </si>
  <si>
    <t>최저극값
Lowest</t>
    <phoneticPr fontId="1" type="noConversion"/>
  </si>
  <si>
    <t>합계강수량
Precipitation
(㎜)</t>
    <phoneticPr fontId="1" type="noConversion"/>
  </si>
  <si>
    <t>평균
최고
Mean 
maximum</t>
    <phoneticPr fontId="1" type="noConversion"/>
  </si>
  <si>
    <t>평균
최저
Mean 
minimum</t>
    <phoneticPr fontId="1" type="noConversion"/>
  </si>
  <si>
    <t>평균
풍속
Mean 
Speed</t>
    <phoneticPr fontId="1" type="noConversion"/>
  </si>
  <si>
    <t>최대
순간풍속
Highest 
Gust Speed</t>
    <phoneticPr fontId="1" type="noConversion"/>
  </si>
  <si>
    <t xml:space="preserve"> 바 람 
Wind speed(m/s)</t>
    <phoneticPr fontId="1" type="noConversion"/>
  </si>
  <si>
    <t>기 온(℃) 
Air Temperature</t>
    <phoneticPr fontId="1" type="noConversion"/>
  </si>
  <si>
    <t>1 Jan.</t>
    <phoneticPr fontId="1" type="noConversion"/>
  </si>
  <si>
    <t>2 Feb.</t>
    <phoneticPr fontId="1" type="noConversion"/>
  </si>
  <si>
    <t>3 Mar.</t>
    <phoneticPr fontId="1" type="noConversion"/>
  </si>
  <si>
    <t>4 Apr.</t>
    <phoneticPr fontId="1" type="noConversion"/>
  </si>
  <si>
    <t>5 May.</t>
    <phoneticPr fontId="1" type="noConversion"/>
  </si>
  <si>
    <t>8 Aug.</t>
    <phoneticPr fontId="1" type="noConversion"/>
  </si>
  <si>
    <t>9 Sept.</t>
    <phoneticPr fontId="1" type="noConversion"/>
  </si>
  <si>
    <t>10 Oct.</t>
    <phoneticPr fontId="1" type="noConversion"/>
  </si>
  <si>
    <t>11 Nov.</t>
    <phoneticPr fontId="1" type="noConversion"/>
  </si>
  <si>
    <t>12 Dec.</t>
    <phoneticPr fontId="1" type="noConversion"/>
  </si>
  <si>
    <t>6 Jun.</t>
    <phoneticPr fontId="1" type="noConversion"/>
  </si>
  <si>
    <t>7 Jul.</t>
    <phoneticPr fontId="1" type="noConversion"/>
  </si>
  <si>
    <t>면적
Area(㎢)</t>
    <phoneticPr fontId="1" type="noConversion"/>
  </si>
  <si>
    <t>구성비 
Composition(%)</t>
    <phoneticPr fontId="1" type="noConversion"/>
  </si>
  <si>
    <t>행정
Administrative</t>
    <phoneticPr fontId="1" type="noConversion"/>
  </si>
  <si>
    <t>법정
Legal</t>
    <phoneticPr fontId="1" type="noConversion"/>
  </si>
  <si>
    <t>통
Tong</t>
    <phoneticPr fontId="1" type="noConversion"/>
  </si>
  <si>
    <t>반
Ban</t>
    <phoneticPr fontId="1" type="noConversion"/>
  </si>
  <si>
    <r>
      <t>일기일수</t>
    </r>
    <r>
      <rPr>
        <vertAlign val="superscript"/>
        <sz val="9"/>
        <rFont val="나눔스퀘어 Bold"/>
        <family val="3"/>
        <charset val="129"/>
      </rPr>
      <t xml:space="preserve">1)
</t>
    </r>
    <r>
      <rPr>
        <sz val="9"/>
        <rFont val="나눔스퀘어 Bold"/>
        <family val="3"/>
        <charset val="129"/>
      </rPr>
      <t>Weather Days</t>
    </r>
    <phoneticPr fontId="1" type="noConversion"/>
  </si>
  <si>
    <r>
      <t>기상개황</t>
    </r>
    <r>
      <rPr>
        <vertAlign val="superscript"/>
        <sz val="9"/>
        <rFont val="나눔스퀘어 Bold"/>
        <family val="3"/>
        <charset val="129"/>
      </rPr>
      <t>2)</t>
    </r>
    <r>
      <rPr>
        <sz val="9"/>
        <rFont val="나눔스퀘어 Bold"/>
        <family val="3"/>
        <charset val="129"/>
      </rPr>
      <t xml:space="preserve">  Summary of Meteorological Data</t>
    </r>
    <phoneticPr fontId="1" type="noConversion"/>
  </si>
  <si>
    <t>자료 : 서울시 토지관리과, 서울시 자치행정과</t>
    <phoneticPr fontId="1" type="noConversion"/>
  </si>
  <si>
    <t xml:space="preserve">자료 : 「방재기상관측연보」 기상청 국가기후데이터센터
   주 : 1) 강수 : 일강수량 ≥0.1mm인 날, 폭풍 : 일최대풍속 ≥13.9m/s인 날  
         2) 일별 평균값 : 1일 8회 (03, 06, 09, 12, 15, 18, 21, 24시) 관측값으로 산출  </t>
    <phoneticPr fontId="1" type="noConversion"/>
  </si>
  <si>
    <t>Source : Korea Meteorological Administration
    Note : 1)  Rain : the days with total precipitation of 0.1mm or more,
               Gale : the days on which the maximum wind velocity goes beyond 13.9m/sec.
               2) The daily mean value is computed from the 3 hourly observations(03, 06, 09, 12, 15, 18, 21 and 24h)</t>
    <phoneticPr fontId="1" type="noConversion"/>
  </si>
  <si>
    <t>-</t>
    <phoneticPr fontId="1" type="noConversion"/>
  </si>
  <si>
    <t>단위 : 일, ℃, ㎜, m/s  (Unit : day, ℃, ㎜, m/s)</t>
    <phoneticPr fontId="1" type="noConversion"/>
  </si>
  <si>
    <t>2. 행정구역  Administrative Districts of Local Governments</t>
    <phoneticPr fontId="1" type="noConversion"/>
  </si>
  <si>
    <t>Paddy field</t>
    <phoneticPr fontId="1" type="noConversion"/>
  </si>
  <si>
    <t xml:space="preserve">Forestry </t>
    <phoneticPr fontId="1" type="noConversion"/>
  </si>
  <si>
    <t>Miscellaneous area</t>
    <phoneticPr fontId="1" type="noConversion"/>
  </si>
  <si>
    <t xml:space="preserve">4. 일기일수 및 기상개황  Weather Days and Summary Meteorological Conditions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</si>
</sst>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\ ###\ ##0;;\-\ \ "/>
    <numFmt numFmtId="177" formatCode="0.0_);[Red]\(0.0\)"/>
    <numFmt numFmtId="178" formatCode="0.0_ "/>
    <numFmt numFmtId="179" formatCode="0_ 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rgb="FF000000"/>
      <name val="나눔스퀘어"/>
      <family val="3"/>
      <charset val="129"/>
    </font>
    <font>
      <sz val="9"/>
      <color theme="1"/>
      <name val="나눔스퀘어"/>
      <family val="3"/>
      <charset val="129"/>
    </font>
    <font>
      <sz val="11"/>
      <color theme="1"/>
      <name val="나눔스퀘어 Bold"/>
      <family val="3"/>
      <charset val="129"/>
    </font>
    <font>
      <sz val="9"/>
      <color rgb="FF000000"/>
      <name val="나눔스퀘어 Bold"/>
      <family val="3"/>
      <charset val="129"/>
    </font>
    <font>
      <sz val="11"/>
      <name val="나눔스퀘어 Bold"/>
      <family val="3"/>
      <charset val="129"/>
    </font>
    <font>
      <sz val="9"/>
      <name val="나눔스퀘어"/>
      <family val="3"/>
      <charset val="129"/>
    </font>
    <font>
      <sz val="9"/>
      <name val="나눔스퀘어 Bold"/>
      <family val="3"/>
      <charset val="129"/>
    </font>
    <font>
      <b/>
      <sz val="9"/>
      <name val="나눔스퀘어"/>
      <family val="3"/>
      <charset val="129"/>
    </font>
    <font>
      <vertAlign val="superscript"/>
      <sz val="9"/>
      <name val="나눔스퀘어 Bold"/>
      <family val="3"/>
      <charset val="129"/>
    </font>
    <font>
      <b/>
      <sz val="9"/>
      <color rgb="FF000000"/>
      <name val="나눔스퀘어 Bold"/>
      <family val="3"/>
      <charset val="129"/>
    </font>
    <font>
      <b/>
      <sz val="9"/>
      <name val="나눔스퀘어 Bold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ck">
        <color theme="1" tint="0.499984740745262"/>
      </bottom>
      <diagonal/>
    </border>
    <border>
      <left/>
      <right style="thin">
        <color rgb="FF000000"/>
      </right>
      <top/>
      <bottom style="thick">
        <color theme="1" tint="0.499984740745262"/>
      </bottom>
      <diagonal/>
    </border>
    <border>
      <left/>
      <right/>
      <top/>
      <bottom style="thick">
        <color theme="1" tint="0.499984740745262"/>
      </bottom>
      <diagonal/>
    </border>
    <border>
      <left style="thin">
        <color rgb="FF000000"/>
      </left>
      <right style="thin">
        <color rgb="FF000000"/>
      </right>
      <top style="thick">
        <color theme="1" tint="0.499984740745262"/>
      </top>
      <bottom/>
      <diagonal/>
    </border>
    <border>
      <left style="thin">
        <color rgb="FF000000"/>
      </left>
      <right/>
      <top style="thick">
        <color theme="1" tint="0.499984740745262"/>
      </top>
      <bottom/>
      <diagonal/>
    </border>
    <border>
      <left/>
      <right style="thin">
        <color rgb="FF000000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ck">
        <color theme="1" tint="0.499984740745262"/>
      </top>
      <bottom style="thin">
        <color indexed="64"/>
      </bottom>
      <diagonal/>
    </border>
    <border>
      <left/>
      <right style="thin">
        <color rgb="FF000000"/>
      </right>
      <top style="thick">
        <color theme="1" tint="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76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176" fontId="3" fillId="2" borderId="0" xfId="1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7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76" fontId="8" fillId="2" borderId="0" xfId="0" applyNumberFormat="1" applyFont="1" applyFill="1" applyAlignment="1">
      <alignment horizontal="center" vertical="center"/>
    </xf>
    <xf numFmtId="0" fontId="8" fillId="2" borderId="0" xfId="0" applyFont="1" applyFill="1">
      <alignment vertical="center"/>
    </xf>
    <xf numFmtId="176" fontId="8" fillId="2" borderId="0" xfId="0" applyNumberFormat="1" applyFont="1" applyFill="1" applyAlignment="1">
      <alignment horizontal="right" vertical="center"/>
    </xf>
    <xf numFmtId="0" fontId="8" fillId="2" borderId="7" xfId="0" applyFont="1" applyFill="1" applyBorder="1" applyAlignment="1">
      <alignment horizontal="center" vertical="center" wrapText="1"/>
    </xf>
    <xf numFmtId="176" fontId="8" fillId="2" borderId="0" xfId="1" applyNumberFormat="1" applyFont="1" applyFill="1" applyBorder="1" applyAlignment="1">
      <alignment horizontal="center" vertical="center" wrapText="1"/>
    </xf>
    <xf numFmtId="176" fontId="8" fillId="2" borderId="0" xfId="0" applyNumberFormat="1" applyFont="1" applyFill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177" fontId="8" fillId="2" borderId="0" xfId="0" applyNumberFormat="1" applyFont="1" applyFill="1" applyAlignment="1">
      <alignment horizontal="center" vertical="center"/>
    </xf>
    <xf numFmtId="178" fontId="8" fillId="2" borderId="0" xfId="0" applyNumberFormat="1" applyFont="1" applyFill="1" applyAlignment="1">
      <alignment horizontal="center" vertical="center" wrapText="1"/>
    </xf>
    <xf numFmtId="179" fontId="8" fillId="2" borderId="0" xfId="0" applyNumberFormat="1" applyFont="1" applyFill="1" applyAlignment="1">
      <alignment horizontal="center" vertical="center" wrapText="1"/>
    </xf>
    <xf numFmtId="178" fontId="8" fillId="2" borderId="0" xfId="0" applyNumberFormat="1" applyFont="1" applyFill="1" applyAlignment="1">
      <alignment horizontal="center" vertical="center"/>
    </xf>
    <xf numFmtId="179" fontId="8" fillId="2" borderId="4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76" fontId="12" fillId="2" borderId="0" xfId="1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76" fontId="13" fillId="2" borderId="10" xfId="0" applyNumberFormat="1" applyFont="1" applyFill="1" applyBorder="1" applyAlignment="1">
      <alignment horizontal="center" vertical="center"/>
    </xf>
    <xf numFmtId="0" fontId="10" fillId="2" borderId="0" xfId="0" applyFont="1" applyFill="1">
      <alignment vertical="center"/>
    </xf>
    <xf numFmtId="176" fontId="13" fillId="2" borderId="10" xfId="0" applyNumberFormat="1" applyFont="1" applyFill="1" applyBorder="1" applyAlignment="1">
      <alignment horizontal="center" vertical="center" wrapText="1"/>
    </xf>
    <xf numFmtId="176" fontId="13" fillId="2" borderId="10" xfId="1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179" fontId="9" fillId="0" borderId="4" xfId="0" applyNumberFormat="1" applyFont="1" applyBorder="1" applyAlignment="1">
      <alignment horizontal="center" vertical="center" wrapText="1"/>
    </xf>
    <xf numFmtId="179" fontId="8" fillId="0" borderId="0" xfId="0" applyNumberFormat="1" applyFont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/>
    </xf>
    <xf numFmtId="179" fontId="8" fillId="0" borderId="4" xfId="0" applyNumberFormat="1" applyFont="1" applyBorder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 wrapText="1"/>
    </xf>
    <xf numFmtId="178" fontId="8" fillId="0" borderId="0" xfId="1" applyNumberFormat="1" applyFont="1" applyFill="1" applyBorder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9" fontId="8" fillId="0" borderId="8" xfId="0" applyNumberFormat="1" applyFont="1" applyBorder="1" applyAlignment="1">
      <alignment horizontal="center" vertical="center" wrapText="1"/>
    </xf>
    <xf numFmtId="178" fontId="8" fillId="0" borderId="10" xfId="0" applyNumberFormat="1" applyFont="1" applyBorder="1" applyAlignment="1">
      <alignment horizontal="center" vertical="center" wrapText="1"/>
    </xf>
    <xf numFmtId="178" fontId="8" fillId="0" borderId="10" xfId="1" applyNumberFormat="1" applyFont="1" applyFill="1" applyBorder="1" applyAlignment="1">
      <alignment horizontal="center" vertical="center" wrapText="1"/>
    </xf>
    <xf numFmtId="178" fontId="8" fillId="0" borderId="10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3" borderId="0" xfId="0" applyFont="1" applyFill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8" fillId="0" borderId="9" xfId="0" applyFont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176" fontId="8" fillId="2" borderId="29" xfId="0" applyNumberFormat="1" applyFont="1" applyFill="1" applyBorder="1" applyAlignment="1">
      <alignment horizontal="center" vertical="center"/>
    </xf>
    <xf numFmtId="179" fontId="8" fillId="2" borderId="0" xfId="0" applyNumberFormat="1" applyFont="1" applyFill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6" fillId="2" borderId="12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176" fontId="8" fillId="2" borderId="0" xfId="0" applyNumberFormat="1" applyFont="1" applyFill="1" applyAlignment="1">
      <alignment horizontal="left" vertical="center"/>
    </xf>
    <xf numFmtId="0" fontId="9" fillId="2" borderId="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8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2:H38"/>
  <sheetViews>
    <sheetView tabSelected="1" view="pageBreakPreview" topLeftCell="A7" zoomScaleNormal="100" zoomScaleSheetLayoutView="100" workbookViewId="0">
      <selection activeCell="G15" sqref="G15"/>
    </sheetView>
  </sheetViews>
  <sheetFormatPr defaultRowHeight="12" x14ac:dyDescent="0.3"/>
  <cols>
    <col min="1" max="1" width="2.125" style="1" customWidth="1"/>
    <col min="2" max="2" width="17.125" style="1" bestFit="1" customWidth="1"/>
    <col min="3" max="3" width="10.375" style="10" customWidth="1"/>
    <col min="4" max="4" width="15" style="10" customWidth="1"/>
    <col min="5" max="5" width="13.625" style="10" customWidth="1"/>
    <col min="6" max="7" width="10.375" style="10" customWidth="1"/>
    <col min="8" max="8" width="10.375" style="11" customWidth="1"/>
    <col min="9" max="9" width="2.625" style="1" customWidth="1"/>
    <col min="10" max="16384" width="9" style="1"/>
  </cols>
  <sheetData>
    <row r="2" spans="2:8" ht="15" x14ac:dyDescent="0.3">
      <c r="B2" s="3" t="s">
        <v>119</v>
      </c>
    </row>
    <row r="4" spans="2:8" ht="12" customHeight="1" thickBot="1" x14ac:dyDescent="0.35">
      <c r="H4" s="9" t="s">
        <v>22</v>
      </c>
    </row>
    <row r="5" spans="2:8" ht="20.100000000000001" customHeight="1" thickTop="1" x14ac:dyDescent="0.3">
      <c r="B5" s="83" t="s">
        <v>60</v>
      </c>
      <c r="C5" s="86" t="s">
        <v>106</v>
      </c>
      <c r="D5" s="89" t="s">
        <v>21</v>
      </c>
      <c r="E5" s="89"/>
      <c r="F5" s="83"/>
      <c r="G5" s="77" t="s">
        <v>110</v>
      </c>
      <c r="H5" s="80" t="s">
        <v>111</v>
      </c>
    </row>
    <row r="6" spans="2:8" ht="20.100000000000001" customHeight="1" x14ac:dyDescent="0.3">
      <c r="B6" s="84"/>
      <c r="C6" s="87"/>
      <c r="D6" s="90"/>
      <c r="E6" s="90"/>
      <c r="F6" s="85"/>
      <c r="G6" s="78"/>
      <c r="H6" s="81"/>
    </row>
    <row r="7" spans="2:8" ht="20.100000000000001" customHeight="1" x14ac:dyDescent="0.3">
      <c r="B7" s="84"/>
      <c r="C7" s="87"/>
      <c r="D7" s="91" t="s">
        <v>107</v>
      </c>
      <c r="E7" s="91" t="s">
        <v>108</v>
      </c>
      <c r="F7" s="91" t="s">
        <v>109</v>
      </c>
      <c r="G7" s="78"/>
      <c r="H7" s="81"/>
    </row>
    <row r="8" spans="2:8" ht="20.100000000000001" customHeight="1" x14ac:dyDescent="0.3">
      <c r="B8" s="85"/>
      <c r="C8" s="88"/>
      <c r="D8" s="79"/>
      <c r="E8" s="79"/>
      <c r="F8" s="79"/>
      <c r="G8" s="79"/>
      <c r="H8" s="82"/>
    </row>
    <row r="9" spans="2:8" ht="20.100000000000001" customHeight="1" x14ac:dyDescent="0.3">
      <c r="B9" s="4">
        <v>2017</v>
      </c>
      <c r="C9" s="32">
        <v>24.58</v>
      </c>
      <c r="D9" s="13">
        <v>100</v>
      </c>
      <c r="E9" s="2">
        <v>20</v>
      </c>
      <c r="F9" s="6">
        <v>39</v>
      </c>
      <c r="G9" s="6">
        <v>466</v>
      </c>
      <c r="H9" s="12">
        <v>3763</v>
      </c>
    </row>
    <row r="10" spans="2:8" ht="20.100000000000001" customHeight="1" x14ac:dyDescent="0.3">
      <c r="B10" s="4">
        <v>2018</v>
      </c>
      <c r="C10" s="32">
        <v>24.573424800000002</v>
      </c>
      <c r="D10" s="13">
        <v>100</v>
      </c>
      <c r="E10" s="2">
        <v>20</v>
      </c>
      <c r="F10" s="6">
        <v>39</v>
      </c>
      <c r="G10" s="6">
        <v>466</v>
      </c>
      <c r="H10" s="12">
        <v>3763</v>
      </c>
    </row>
    <row r="11" spans="2:8" ht="20.100000000000001" customHeight="1" x14ac:dyDescent="0.3">
      <c r="B11" s="4">
        <v>2019</v>
      </c>
      <c r="C11" s="32">
        <v>24.57</v>
      </c>
      <c r="D11" s="13">
        <v>100</v>
      </c>
      <c r="E11" s="2">
        <v>20</v>
      </c>
      <c r="F11" s="6">
        <v>39</v>
      </c>
      <c r="G11" s="6">
        <v>466</v>
      </c>
      <c r="H11" s="12">
        <v>3735</v>
      </c>
    </row>
    <row r="12" spans="2:8" ht="20.100000000000001" customHeight="1" x14ac:dyDescent="0.3">
      <c r="B12" s="4">
        <v>2020</v>
      </c>
      <c r="C12" s="32">
        <v>24.57</v>
      </c>
      <c r="D12" s="13">
        <v>100</v>
      </c>
      <c r="E12" s="2">
        <v>20</v>
      </c>
      <c r="F12" s="6">
        <v>39</v>
      </c>
      <c r="G12" s="6">
        <v>468</v>
      </c>
      <c r="H12" s="12">
        <v>3725</v>
      </c>
    </row>
    <row r="13" spans="2:8" ht="15.75" customHeight="1" x14ac:dyDescent="0.3">
      <c r="B13" s="4">
        <v>2021</v>
      </c>
      <c r="C13" s="32">
        <v>24.58</v>
      </c>
      <c r="D13" s="13">
        <v>100</v>
      </c>
      <c r="E13" s="2">
        <v>20</v>
      </c>
      <c r="F13" s="6">
        <v>39</v>
      </c>
      <c r="G13" s="6">
        <v>464</v>
      </c>
      <c r="H13" s="12">
        <v>3729</v>
      </c>
    </row>
    <row r="14" spans="2:8" ht="21" customHeight="1" x14ac:dyDescent="0.3">
      <c r="B14" s="4">
        <v>2022</v>
      </c>
      <c r="C14" s="32">
        <v>24.58</v>
      </c>
      <c r="D14" s="13">
        <v>100</v>
      </c>
      <c r="E14" s="2">
        <v>20</v>
      </c>
      <c r="F14" s="6">
        <v>39</v>
      </c>
      <c r="G14" s="6">
        <v>468</v>
      </c>
      <c r="H14" s="12">
        <v>3671</v>
      </c>
    </row>
    <row r="15" spans="2:8" ht="21" customHeight="1" x14ac:dyDescent="0.3">
      <c r="B15" s="42">
        <v>2023</v>
      </c>
      <c r="C15" s="43">
        <v>24.58</v>
      </c>
      <c r="D15" s="72">
        <v>100</v>
      </c>
      <c r="E15" s="44">
        <v>20</v>
      </c>
      <c r="F15" s="45">
        <v>39</v>
      </c>
      <c r="G15" s="45">
        <v>468</v>
      </c>
      <c r="H15" s="46">
        <v>3667</v>
      </c>
    </row>
    <row r="16" spans="2:8" ht="24.95" customHeight="1" x14ac:dyDescent="0.3">
      <c r="B16" s="4" t="s">
        <v>1</v>
      </c>
      <c r="C16" s="2">
        <v>2.86</v>
      </c>
      <c r="D16" s="14">
        <f>$C16/$C$15*100</f>
        <v>11.635475996745322</v>
      </c>
      <c r="E16" s="2">
        <v>1</v>
      </c>
      <c r="F16" s="6">
        <v>2</v>
      </c>
      <c r="G16" s="6">
        <v>21</v>
      </c>
      <c r="H16" s="6">
        <v>178</v>
      </c>
    </row>
    <row r="17" spans="2:8" ht="24.95" customHeight="1" x14ac:dyDescent="0.3">
      <c r="B17" s="4" t="s">
        <v>2</v>
      </c>
      <c r="C17" s="2">
        <v>0.92</v>
      </c>
      <c r="D17" s="14">
        <f t="shared" ref="D17:D34" si="0">$C17/$C$15*100</f>
        <v>3.7428803905614325</v>
      </c>
      <c r="E17" s="2">
        <v>1</v>
      </c>
      <c r="F17" s="6">
        <v>1</v>
      </c>
      <c r="G17" s="6">
        <v>26</v>
      </c>
      <c r="H17" s="6">
        <v>194</v>
      </c>
    </row>
    <row r="18" spans="2:8" ht="24.95" customHeight="1" x14ac:dyDescent="0.3">
      <c r="B18" s="4" t="s">
        <v>3</v>
      </c>
      <c r="C18" s="2">
        <v>0.73</v>
      </c>
      <c r="D18" s="14">
        <f t="shared" si="0"/>
        <v>2.9698942229454843</v>
      </c>
      <c r="E18" s="2">
        <v>1</v>
      </c>
      <c r="F18" s="6" t="s">
        <v>0</v>
      </c>
      <c r="G18" s="6">
        <v>19</v>
      </c>
      <c r="H18" s="6">
        <v>130</v>
      </c>
    </row>
    <row r="19" spans="2:8" ht="24.95" customHeight="1" x14ac:dyDescent="0.3">
      <c r="B19" s="4" t="s">
        <v>4</v>
      </c>
      <c r="C19" s="2">
        <v>0.49</v>
      </c>
      <c r="D19" s="14">
        <f t="shared" si="0"/>
        <v>1.9934906427990235</v>
      </c>
      <c r="E19" s="2">
        <v>1</v>
      </c>
      <c r="F19" s="6">
        <v>4</v>
      </c>
      <c r="G19" s="6">
        <v>18</v>
      </c>
      <c r="H19" s="6">
        <v>140</v>
      </c>
    </row>
    <row r="20" spans="2:8" ht="24.95" customHeight="1" x14ac:dyDescent="0.3">
      <c r="B20" s="4" t="s">
        <v>5</v>
      </c>
      <c r="C20" s="2">
        <v>0.48</v>
      </c>
      <c r="D20" s="14">
        <f t="shared" si="0"/>
        <v>1.9528071602929211</v>
      </c>
      <c r="E20" s="2">
        <v>1</v>
      </c>
      <c r="F20" s="6">
        <v>6</v>
      </c>
      <c r="G20" s="6">
        <v>19</v>
      </c>
      <c r="H20" s="6">
        <v>142</v>
      </c>
    </row>
    <row r="21" spans="2:8" ht="24.95" customHeight="1" x14ac:dyDescent="0.3">
      <c r="B21" s="4" t="s">
        <v>6</v>
      </c>
      <c r="C21" s="2">
        <v>1.33</v>
      </c>
      <c r="D21" s="14">
        <f t="shared" si="0"/>
        <v>5.4109031733116364</v>
      </c>
      <c r="E21" s="2">
        <v>1</v>
      </c>
      <c r="F21" s="6">
        <v>8</v>
      </c>
      <c r="G21" s="6">
        <v>22</v>
      </c>
      <c r="H21" s="6">
        <v>155</v>
      </c>
    </row>
    <row r="22" spans="2:8" ht="24.95" customHeight="1" x14ac:dyDescent="0.3">
      <c r="B22" s="4" t="s">
        <v>7</v>
      </c>
      <c r="C22" s="2">
        <v>0.56000000000000005</v>
      </c>
      <c r="D22" s="14">
        <f t="shared" si="0"/>
        <v>2.2782750203417415</v>
      </c>
      <c r="E22" s="2">
        <v>1</v>
      </c>
      <c r="F22" s="6">
        <v>1</v>
      </c>
      <c r="G22" s="6">
        <v>20</v>
      </c>
      <c r="H22" s="6">
        <v>129</v>
      </c>
    </row>
    <row r="23" spans="2:8" ht="24.95" customHeight="1" x14ac:dyDescent="0.3">
      <c r="B23" s="4" t="s">
        <v>8</v>
      </c>
      <c r="C23" s="2">
        <v>0.44</v>
      </c>
      <c r="D23" s="14">
        <f t="shared" si="0"/>
        <v>1.7900732302685112</v>
      </c>
      <c r="E23" s="2">
        <v>1</v>
      </c>
      <c r="F23" s="6" t="s">
        <v>0</v>
      </c>
      <c r="G23" s="6">
        <v>16</v>
      </c>
      <c r="H23" s="6">
        <v>114</v>
      </c>
    </row>
    <row r="24" spans="2:8" ht="24.95" customHeight="1" x14ac:dyDescent="0.3">
      <c r="B24" s="4" t="s">
        <v>9</v>
      </c>
      <c r="C24" s="2">
        <v>1.17</v>
      </c>
      <c r="D24" s="14">
        <f t="shared" si="0"/>
        <v>4.7599674532139948</v>
      </c>
      <c r="E24" s="2">
        <v>1</v>
      </c>
      <c r="F24" s="6">
        <v>5</v>
      </c>
      <c r="G24" s="6">
        <v>22</v>
      </c>
      <c r="H24" s="6">
        <v>167</v>
      </c>
    </row>
    <row r="25" spans="2:8" ht="24.95" customHeight="1" x14ac:dyDescent="0.3">
      <c r="B25" s="4" t="s">
        <v>10</v>
      </c>
      <c r="C25" s="2">
        <v>3.71</v>
      </c>
      <c r="D25" s="14">
        <f t="shared" si="0"/>
        <v>15.093572009764037</v>
      </c>
      <c r="E25" s="2">
        <v>1</v>
      </c>
      <c r="F25" s="6">
        <v>7</v>
      </c>
      <c r="G25" s="6">
        <v>24</v>
      </c>
      <c r="H25" s="6">
        <v>170</v>
      </c>
    </row>
    <row r="26" spans="2:8" ht="24.95" customHeight="1" x14ac:dyDescent="0.3">
      <c r="B26" s="4" t="s">
        <v>11</v>
      </c>
      <c r="C26" s="2">
        <v>3.13</v>
      </c>
      <c r="D26" s="14">
        <f t="shared" si="0"/>
        <v>12.733930024410089</v>
      </c>
      <c r="E26" s="2">
        <v>1</v>
      </c>
      <c r="F26" s="6">
        <v>1</v>
      </c>
      <c r="G26" s="6">
        <v>24</v>
      </c>
      <c r="H26" s="6">
        <v>216</v>
      </c>
    </row>
    <row r="27" spans="2:8" ht="24.95" customHeight="1" x14ac:dyDescent="0.3">
      <c r="B27" s="4" t="s">
        <v>12</v>
      </c>
      <c r="C27" s="2">
        <v>0.79</v>
      </c>
      <c r="D27" s="14">
        <f t="shared" si="0"/>
        <v>3.2139951179820998</v>
      </c>
      <c r="E27" s="2">
        <v>1</v>
      </c>
      <c r="F27" s="6" t="s">
        <v>0</v>
      </c>
      <c r="G27" s="6">
        <v>23</v>
      </c>
      <c r="H27" s="6">
        <v>205</v>
      </c>
    </row>
    <row r="28" spans="2:8" ht="24.95" customHeight="1" x14ac:dyDescent="0.3">
      <c r="B28" s="4" t="s">
        <v>13</v>
      </c>
      <c r="C28" s="2">
        <v>0.57999999999999996</v>
      </c>
      <c r="D28" s="14">
        <f t="shared" si="0"/>
        <v>2.3596419853539463</v>
      </c>
      <c r="E28" s="2">
        <v>1</v>
      </c>
      <c r="F28" s="6" t="s">
        <v>0</v>
      </c>
      <c r="G28" s="6">
        <v>20</v>
      </c>
      <c r="H28" s="6">
        <v>161</v>
      </c>
    </row>
    <row r="29" spans="2:8" ht="24.95" customHeight="1" x14ac:dyDescent="0.3">
      <c r="B29" s="4" t="s">
        <v>14</v>
      </c>
      <c r="C29" s="2">
        <v>1.46</v>
      </c>
      <c r="D29" s="14">
        <f t="shared" si="0"/>
        <v>5.9397884458909687</v>
      </c>
      <c r="E29" s="2">
        <v>1</v>
      </c>
      <c r="F29" s="6" t="s">
        <v>0</v>
      </c>
      <c r="G29" s="6">
        <v>34</v>
      </c>
      <c r="H29" s="6">
        <v>267</v>
      </c>
    </row>
    <row r="30" spans="2:8" ht="24.95" customHeight="1" x14ac:dyDescent="0.3">
      <c r="B30" s="4" t="s">
        <v>15</v>
      </c>
      <c r="C30" s="2">
        <v>0.81</v>
      </c>
      <c r="D30" s="14">
        <f t="shared" si="0"/>
        <v>3.2953620829943047</v>
      </c>
      <c r="E30" s="2">
        <v>1</v>
      </c>
      <c r="F30" s="6" t="s">
        <v>0</v>
      </c>
      <c r="G30" s="6">
        <v>22</v>
      </c>
      <c r="H30" s="6">
        <v>229</v>
      </c>
    </row>
    <row r="31" spans="2:8" ht="24.95" customHeight="1" x14ac:dyDescent="0.3">
      <c r="B31" s="4" t="s">
        <v>16</v>
      </c>
      <c r="C31" s="2">
        <v>1.36</v>
      </c>
      <c r="D31" s="14">
        <f t="shared" si="0"/>
        <v>5.5329536208299439</v>
      </c>
      <c r="E31" s="2">
        <v>1</v>
      </c>
      <c r="F31" s="6">
        <v>1</v>
      </c>
      <c r="G31" s="6">
        <v>19</v>
      </c>
      <c r="H31" s="6">
        <v>157</v>
      </c>
    </row>
    <row r="32" spans="2:8" ht="24.95" customHeight="1" x14ac:dyDescent="0.3">
      <c r="B32" s="4" t="s">
        <v>17</v>
      </c>
      <c r="C32" s="2">
        <v>0.7</v>
      </c>
      <c r="D32" s="14">
        <f t="shared" si="0"/>
        <v>2.8478437754271764</v>
      </c>
      <c r="E32" s="2">
        <v>1</v>
      </c>
      <c r="F32" s="6" t="s">
        <v>0</v>
      </c>
      <c r="G32" s="6">
        <v>29</v>
      </c>
      <c r="H32" s="6">
        <v>232</v>
      </c>
    </row>
    <row r="33" spans="2:8" ht="24.95" customHeight="1" x14ac:dyDescent="0.3">
      <c r="B33" s="4" t="s">
        <v>18</v>
      </c>
      <c r="C33" s="2">
        <v>0.67</v>
      </c>
      <c r="D33" s="14">
        <f t="shared" si="0"/>
        <v>2.7257933279088693</v>
      </c>
      <c r="E33" s="2">
        <v>1</v>
      </c>
      <c r="F33" s="6">
        <v>1</v>
      </c>
      <c r="G33" s="6">
        <v>23</v>
      </c>
      <c r="H33" s="6">
        <v>199</v>
      </c>
    </row>
    <row r="34" spans="2:8" ht="24.95" customHeight="1" x14ac:dyDescent="0.3">
      <c r="B34" s="4" t="s">
        <v>19</v>
      </c>
      <c r="C34" s="2">
        <v>0.65</v>
      </c>
      <c r="D34" s="14">
        <f t="shared" si="0"/>
        <v>2.644426362896664</v>
      </c>
      <c r="E34" s="2">
        <v>1</v>
      </c>
      <c r="F34" s="6">
        <v>1</v>
      </c>
      <c r="G34" s="6">
        <v>24</v>
      </c>
      <c r="H34" s="6">
        <v>131</v>
      </c>
    </row>
    <row r="35" spans="2:8" ht="24.95" customHeight="1" thickBot="1" x14ac:dyDescent="0.35">
      <c r="B35" s="5" t="s">
        <v>20</v>
      </c>
      <c r="C35" s="7">
        <v>1.73</v>
      </c>
      <c r="D35" s="5">
        <v>7.04</v>
      </c>
      <c r="E35" s="7">
        <v>1</v>
      </c>
      <c r="F35" s="8">
        <v>1</v>
      </c>
      <c r="G35" s="8">
        <v>43</v>
      </c>
      <c r="H35" s="8">
        <v>352</v>
      </c>
    </row>
    <row r="36" spans="2:8" ht="20.100000000000001" customHeight="1" thickTop="1" x14ac:dyDescent="0.3">
      <c r="B36" s="1" t="s">
        <v>114</v>
      </c>
      <c r="H36" s="9" t="s">
        <v>23</v>
      </c>
    </row>
    <row r="38" spans="2:8" x14ac:dyDescent="0.3">
      <c r="D38" s="73"/>
    </row>
  </sheetData>
  <mergeCells count="8">
    <mergeCell ref="G5:G8"/>
    <mergeCell ref="H5:H8"/>
    <mergeCell ref="B5:B8"/>
    <mergeCell ref="C5:C8"/>
    <mergeCell ref="D5:F6"/>
    <mergeCell ref="D7:D8"/>
    <mergeCell ref="E7:E8"/>
    <mergeCell ref="F7:F8"/>
  </mergeCells>
  <phoneticPr fontId="1" type="noConversion"/>
  <pageMargins left="0.7" right="0.7" top="0.75" bottom="0.75" header="0.3" footer="0.3"/>
  <pageSetup paperSize="9" scale="81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O27"/>
  <sheetViews>
    <sheetView view="pageBreakPreview" zoomScale="90" zoomScaleNormal="100" zoomScaleSheetLayoutView="90" workbookViewId="0">
      <selection activeCell="O13" sqref="O13"/>
    </sheetView>
  </sheetViews>
  <sheetFormatPr defaultRowHeight="12" x14ac:dyDescent="0.3"/>
  <cols>
    <col min="1" max="1" width="2.125" style="17" customWidth="1"/>
    <col min="2" max="2" width="13" style="15" customWidth="1"/>
    <col min="3" max="3" width="11.75" style="15" customWidth="1"/>
    <col min="4" max="4" width="14" style="15" bestFit="1" customWidth="1"/>
    <col min="5" max="5" width="15" style="15" bestFit="1" customWidth="1"/>
    <col min="6" max="6" width="9.375" style="15" bestFit="1" customWidth="1"/>
    <col min="7" max="7" width="10.375" style="15" bestFit="1" customWidth="1"/>
    <col min="8" max="8" width="18.875" style="16" bestFit="1" customWidth="1"/>
    <col min="9" max="9" width="11.5" style="15" bestFit="1" customWidth="1"/>
    <col min="10" max="10" width="9.125" style="15" bestFit="1" customWidth="1"/>
    <col min="11" max="11" width="10" style="15" bestFit="1" customWidth="1"/>
    <col min="12" max="12" width="9.375" style="15" bestFit="1" customWidth="1"/>
    <col min="13" max="13" width="13.125" style="15" customWidth="1"/>
    <col min="14" max="14" width="14.375" style="15" bestFit="1" customWidth="1"/>
    <col min="15" max="15" width="12.125" style="15" customWidth="1"/>
    <col min="16" max="16" width="2.625" style="17" customWidth="1"/>
    <col min="17" max="29" width="9" style="17"/>
    <col min="30" max="30" width="9.25" style="17" bestFit="1" customWidth="1"/>
    <col min="31" max="16384" width="9" style="17"/>
  </cols>
  <sheetData>
    <row r="2" spans="2:15" ht="15" x14ac:dyDescent="0.3">
      <c r="B2" s="24" t="s">
        <v>24</v>
      </c>
      <c r="H2" s="95"/>
      <c r="I2" s="95"/>
      <c r="J2" s="95"/>
    </row>
    <row r="4" spans="2:15" ht="12.75" thickBot="1" x14ac:dyDescent="0.35">
      <c r="O4" s="18" t="s">
        <v>80</v>
      </c>
    </row>
    <row r="5" spans="2:15" s="15" customFormat="1" ht="20.100000000000001" customHeight="1" thickTop="1" x14ac:dyDescent="0.3">
      <c r="B5" s="92" t="s">
        <v>62</v>
      </c>
      <c r="C5" s="34" t="s">
        <v>25</v>
      </c>
      <c r="D5" s="34" t="s">
        <v>26</v>
      </c>
      <c r="E5" s="34" t="s">
        <v>27</v>
      </c>
      <c r="F5" s="34" t="s">
        <v>28</v>
      </c>
      <c r="G5" s="34" t="s">
        <v>29</v>
      </c>
      <c r="H5" s="34" t="s">
        <v>30</v>
      </c>
      <c r="I5" s="34" t="s">
        <v>31</v>
      </c>
      <c r="J5" s="34" t="s">
        <v>33</v>
      </c>
      <c r="K5" s="34" t="s">
        <v>34</v>
      </c>
      <c r="L5" s="34" t="s">
        <v>35</v>
      </c>
      <c r="M5" s="34" t="s">
        <v>36</v>
      </c>
      <c r="N5" s="34" t="s">
        <v>37</v>
      </c>
      <c r="O5" s="35" t="s">
        <v>39</v>
      </c>
    </row>
    <row r="6" spans="2:15" s="33" customFormat="1" ht="24.75" customHeight="1" x14ac:dyDescent="0.3">
      <c r="B6" s="94"/>
      <c r="C6" s="36" t="s">
        <v>64</v>
      </c>
      <c r="D6" s="36" t="s">
        <v>65</v>
      </c>
      <c r="E6" s="36" t="s">
        <v>120</v>
      </c>
      <c r="F6" s="36" t="s">
        <v>66</v>
      </c>
      <c r="G6" s="36" t="s">
        <v>67</v>
      </c>
      <c r="H6" s="36" t="s">
        <v>121</v>
      </c>
      <c r="I6" s="36" t="s">
        <v>32</v>
      </c>
      <c r="J6" s="36" t="s">
        <v>69</v>
      </c>
      <c r="K6" s="36" t="s">
        <v>70</v>
      </c>
      <c r="L6" s="36" t="s">
        <v>71</v>
      </c>
      <c r="M6" s="36" t="s">
        <v>72</v>
      </c>
      <c r="N6" s="36" t="s">
        <v>38</v>
      </c>
      <c r="O6" s="37" t="s">
        <v>68</v>
      </c>
    </row>
    <row r="7" spans="2:15" ht="20.100000000000001" customHeight="1" x14ac:dyDescent="0.3">
      <c r="B7" s="19">
        <v>2017</v>
      </c>
      <c r="C7" s="22">
        <v>24573191.800000001</v>
      </c>
      <c r="D7" s="21">
        <v>64810</v>
      </c>
      <c r="E7" s="21">
        <v>55798</v>
      </c>
      <c r="F7" s="21" t="s">
        <v>0</v>
      </c>
      <c r="G7" s="21" t="s">
        <v>0</v>
      </c>
      <c r="H7" s="20">
        <v>8131216.2000000002</v>
      </c>
      <c r="I7" s="16">
        <v>10245089.199999999</v>
      </c>
      <c r="J7" s="16" t="s">
        <v>0</v>
      </c>
      <c r="K7" s="16">
        <v>1623350.8</v>
      </c>
      <c r="L7" s="16">
        <v>11352.3</v>
      </c>
      <c r="M7" s="16">
        <v>27278</v>
      </c>
      <c r="N7" s="16">
        <v>1661.3</v>
      </c>
      <c r="O7" s="16">
        <v>2730816.2</v>
      </c>
    </row>
    <row r="8" spans="2:15" ht="20.100000000000001" customHeight="1" x14ac:dyDescent="0.3">
      <c r="B8" s="19">
        <v>2018</v>
      </c>
      <c r="C8" s="22">
        <v>24573424.800000001</v>
      </c>
      <c r="D8" s="21">
        <v>64622</v>
      </c>
      <c r="E8" s="21">
        <v>55509</v>
      </c>
      <c r="F8" s="21" t="s">
        <v>0</v>
      </c>
      <c r="G8" s="21" t="s">
        <v>0</v>
      </c>
      <c r="H8" s="20">
        <v>8112921.2000000002</v>
      </c>
      <c r="I8" s="16">
        <v>10257479</v>
      </c>
      <c r="J8" s="16" t="s">
        <v>0</v>
      </c>
      <c r="K8" s="16">
        <v>1629213.8</v>
      </c>
      <c r="L8" s="16">
        <v>11352.3</v>
      </c>
      <c r="M8" s="16">
        <v>26813</v>
      </c>
      <c r="N8" s="16">
        <v>1443.3</v>
      </c>
      <c r="O8" s="16">
        <v>2730944.2</v>
      </c>
    </row>
    <row r="9" spans="2:15" ht="20.100000000000001" customHeight="1" x14ac:dyDescent="0.3">
      <c r="B9" s="19">
        <v>2019</v>
      </c>
      <c r="C9" s="21">
        <v>24574348.600000001</v>
      </c>
      <c r="D9" s="21">
        <v>63623</v>
      </c>
      <c r="E9" s="21">
        <v>54696</v>
      </c>
      <c r="F9" s="21" t="s">
        <v>0</v>
      </c>
      <c r="G9" s="21" t="s">
        <v>0</v>
      </c>
      <c r="H9" s="20">
        <v>8112483.2000000002</v>
      </c>
      <c r="I9" s="16">
        <v>10263667.1</v>
      </c>
      <c r="J9" s="16" t="s">
        <v>117</v>
      </c>
      <c r="K9" s="16">
        <v>1629213.8</v>
      </c>
      <c r="L9" s="16">
        <v>11352.3</v>
      </c>
      <c r="M9" s="16">
        <v>25690.9</v>
      </c>
      <c r="N9" s="16">
        <v>1443.3</v>
      </c>
      <c r="O9" s="16">
        <v>2724129.9</v>
      </c>
    </row>
    <row r="10" spans="2:15" ht="20.100000000000001" customHeight="1" x14ac:dyDescent="0.3">
      <c r="B10" s="19">
        <v>2020</v>
      </c>
      <c r="C10" s="22">
        <v>24576832.899999999</v>
      </c>
      <c r="D10" s="21">
        <v>63106</v>
      </c>
      <c r="E10" s="21">
        <v>52321</v>
      </c>
      <c r="F10" s="21" t="s">
        <v>117</v>
      </c>
      <c r="G10" s="21" t="s">
        <v>0</v>
      </c>
      <c r="H10" s="20">
        <v>8102237.2000000002</v>
      </c>
      <c r="I10" s="16">
        <v>10249125</v>
      </c>
      <c r="J10" s="16" t="s">
        <v>0</v>
      </c>
      <c r="K10" s="16">
        <v>1629295.8</v>
      </c>
      <c r="L10" s="16">
        <v>11722.3</v>
      </c>
      <c r="M10" s="16">
        <v>24457.4</v>
      </c>
      <c r="N10" s="16">
        <v>1443.3</v>
      </c>
      <c r="O10" s="16">
        <v>2726653.9</v>
      </c>
    </row>
    <row r="11" spans="2:15" ht="20.100000000000001" customHeight="1" x14ac:dyDescent="0.3">
      <c r="B11" s="19">
        <v>2021</v>
      </c>
      <c r="C11" s="21">
        <v>24576989</v>
      </c>
      <c r="D11" s="21">
        <v>61824</v>
      </c>
      <c r="E11" s="21">
        <v>51104</v>
      </c>
      <c r="F11" s="21" t="s">
        <v>0</v>
      </c>
      <c r="G11" s="21" t="s">
        <v>0</v>
      </c>
      <c r="H11" s="20">
        <v>8101925.2000000002</v>
      </c>
      <c r="I11" s="16">
        <v>10233919.199999999</v>
      </c>
      <c r="J11" s="16" t="s">
        <v>0</v>
      </c>
      <c r="K11" s="16">
        <v>1630739.4</v>
      </c>
      <c r="L11" s="16">
        <v>12285.9</v>
      </c>
      <c r="M11" s="16">
        <v>24457.4</v>
      </c>
      <c r="N11" s="16">
        <v>1443.3</v>
      </c>
      <c r="O11" s="16">
        <v>2733912</v>
      </c>
    </row>
    <row r="12" spans="2:15" ht="20.100000000000001" customHeight="1" x14ac:dyDescent="0.3">
      <c r="B12" s="74">
        <v>2022</v>
      </c>
      <c r="C12" s="75">
        <v>24577897.300000001</v>
      </c>
      <c r="D12" s="21">
        <v>60977</v>
      </c>
      <c r="E12" s="21">
        <v>50575</v>
      </c>
      <c r="F12" s="21" t="s">
        <v>0</v>
      </c>
      <c r="G12" s="21" t="s">
        <v>0</v>
      </c>
      <c r="H12" s="20">
        <v>8090984.2000000002</v>
      </c>
      <c r="I12" s="20">
        <v>10220192.5</v>
      </c>
      <c r="J12" s="20" t="s">
        <v>0</v>
      </c>
      <c r="K12" s="20">
        <v>1630387.6</v>
      </c>
      <c r="L12" s="20">
        <v>10964.2</v>
      </c>
      <c r="M12" s="20">
        <v>24457.4</v>
      </c>
      <c r="N12" s="20">
        <v>1443.3</v>
      </c>
      <c r="O12" s="16">
        <v>2736267.2</v>
      </c>
    </row>
    <row r="13" spans="2:15" s="49" customFormat="1" ht="18" customHeight="1" thickBot="1" x14ac:dyDescent="0.35">
      <c r="B13" s="47">
        <v>2023</v>
      </c>
      <c r="C13" s="48">
        <v>24577917.600000001</v>
      </c>
      <c r="D13" s="50">
        <v>55375</v>
      </c>
      <c r="E13" s="50">
        <v>50575</v>
      </c>
      <c r="F13" s="50" t="s">
        <v>0</v>
      </c>
      <c r="G13" s="50" t="s">
        <v>0</v>
      </c>
      <c r="H13" s="51">
        <v>8090628.2000000002</v>
      </c>
      <c r="I13" s="51">
        <v>10224041</v>
      </c>
      <c r="J13" s="51" t="s">
        <v>0</v>
      </c>
      <c r="K13" s="51">
        <v>1630387.6</v>
      </c>
      <c r="L13" s="51">
        <v>10964.2</v>
      </c>
      <c r="M13" s="51">
        <v>24457.4</v>
      </c>
      <c r="N13" s="51">
        <v>1443.3</v>
      </c>
      <c r="O13" s="48">
        <v>2737989</v>
      </c>
    </row>
    <row r="14" spans="2:15" ht="20.100000000000001" customHeight="1" thickTop="1" x14ac:dyDescent="0.3"/>
    <row r="16" spans="2:15" x14ac:dyDescent="0.3">
      <c r="B16" s="25" t="s">
        <v>61</v>
      </c>
    </row>
    <row r="17" spans="2:15" ht="12.75" customHeight="1" thickBot="1" x14ac:dyDescent="0.35">
      <c r="B17" s="23"/>
      <c r="O17" s="18" t="s">
        <v>80</v>
      </c>
    </row>
    <row r="18" spans="2:15" s="15" customFormat="1" ht="20.100000000000001" customHeight="1" thickTop="1" x14ac:dyDescent="0.3">
      <c r="B18" s="92" t="s">
        <v>63</v>
      </c>
      <c r="C18" s="34" t="s">
        <v>40</v>
      </c>
      <c r="D18" s="34" t="s">
        <v>42</v>
      </c>
      <c r="E18" s="34" t="s">
        <v>44</v>
      </c>
      <c r="F18" s="34" t="s">
        <v>46</v>
      </c>
      <c r="G18" s="34" t="s">
        <v>48</v>
      </c>
      <c r="H18" s="34" t="s">
        <v>50</v>
      </c>
      <c r="I18" s="34" t="s">
        <v>51</v>
      </c>
      <c r="J18" s="34" t="s">
        <v>53</v>
      </c>
      <c r="K18" s="34" t="s">
        <v>54</v>
      </c>
      <c r="L18" s="34" t="s">
        <v>55</v>
      </c>
      <c r="M18" s="34" t="s">
        <v>56</v>
      </c>
      <c r="N18" s="34" t="s">
        <v>57</v>
      </c>
      <c r="O18" s="35" t="s">
        <v>58</v>
      </c>
    </row>
    <row r="19" spans="2:15" s="33" customFormat="1" ht="26.25" customHeight="1" x14ac:dyDescent="0.3">
      <c r="B19" s="93"/>
      <c r="C19" s="38" t="s">
        <v>41</v>
      </c>
      <c r="D19" s="38" t="s">
        <v>43</v>
      </c>
      <c r="E19" s="38" t="s">
        <v>45</v>
      </c>
      <c r="F19" s="38" t="s">
        <v>47</v>
      </c>
      <c r="G19" s="38" t="s">
        <v>49</v>
      </c>
      <c r="H19" s="38" t="s">
        <v>73</v>
      </c>
      <c r="I19" s="38" t="s">
        <v>52</v>
      </c>
      <c r="J19" s="38" t="s">
        <v>74</v>
      </c>
      <c r="K19" s="38" t="s">
        <v>75</v>
      </c>
      <c r="L19" s="38" t="s">
        <v>76</v>
      </c>
      <c r="M19" s="38" t="s">
        <v>77</v>
      </c>
      <c r="N19" s="38" t="s">
        <v>79</v>
      </c>
      <c r="O19" s="39" t="s">
        <v>122</v>
      </c>
    </row>
    <row r="20" spans="2:15" ht="20.100000000000001" customHeight="1" x14ac:dyDescent="0.3">
      <c r="B20" s="19">
        <v>2017</v>
      </c>
      <c r="C20" s="16">
        <v>141756</v>
      </c>
      <c r="D20" s="16">
        <v>33528</v>
      </c>
      <c r="E20" s="16">
        <v>539366.40000000002</v>
      </c>
      <c r="F20" s="16">
        <v>153496.20000000001</v>
      </c>
      <c r="G20" s="16">
        <v>1434</v>
      </c>
      <c r="H20" s="16">
        <v>6102.7</v>
      </c>
      <c r="I20" s="16">
        <v>508306.5</v>
      </c>
      <c r="J20" s="16" t="s">
        <v>0</v>
      </c>
      <c r="K20" s="16" t="s">
        <v>0</v>
      </c>
      <c r="L20" s="16">
        <v>187282.7</v>
      </c>
      <c r="M20" s="16">
        <v>2694</v>
      </c>
      <c r="N20" s="16">
        <v>53874</v>
      </c>
      <c r="O20" s="16">
        <v>53979.3</v>
      </c>
    </row>
    <row r="21" spans="2:15" ht="20.100000000000001" customHeight="1" x14ac:dyDescent="0.3">
      <c r="B21" s="19">
        <v>2018</v>
      </c>
      <c r="C21" s="16">
        <v>141725</v>
      </c>
      <c r="D21" s="16">
        <v>33528</v>
      </c>
      <c r="E21" s="16">
        <v>533684.4</v>
      </c>
      <c r="F21" s="16">
        <v>152317.20000000001</v>
      </c>
      <c r="G21" s="16">
        <v>1434</v>
      </c>
      <c r="H21" s="16">
        <v>6102.7</v>
      </c>
      <c r="I21" s="16">
        <v>514922.7</v>
      </c>
      <c r="J21" s="16" t="s">
        <v>0</v>
      </c>
      <c r="K21" s="16" t="s">
        <v>0</v>
      </c>
      <c r="L21" s="16">
        <v>189535.7</v>
      </c>
      <c r="M21" s="16">
        <v>2694</v>
      </c>
      <c r="N21" s="16">
        <v>53874</v>
      </c>
      <c r="O21" s="16">
        <v>53309.3</v>
      </c>
    </row>
    <row r="22" spans="2:15" ht="20.100000000000001" customHeight="1" x14ac:dyDescent="0.3">
      <c r="B22" s="19">
        <v>2019</v>
      </c>
      <c r="C22" s="16">
        <v>141725</v>
      </c>
      <c r="D22" s="16">
        <v>33528</v>
      </c>
      <c r="E22" s="16">
        <v>532389.4</v>
      </c>
      <c r="F22" s="16">
        <v>152257.20000000001</v>
      </c>
      <c r="G22" s="16">
        <v>1434</v>
      </c>
      <c r="H22" s="16">
        <v>6102.7</v>
      </c>
      <c r="I22" s="16">
        <v>521453.8</v>
      </c>
      <c r="J22" s="16" t="s">
        <v>0</v>
      </c>
      <c r="K22" s="16" t="s">
        <v>0</v>
      </c>
      <c r="L22" s="16">
        <v>189281.7</v>
      </c>
      <c r="M22" s="16">
        <v>2694</v>
      </c>
      <c r="N22" s="16">
        <v>53874</v>
      </c>
      <c r="O22" s="16">
        <v>53309.3</v>
      </c>
    </row>
    <row r="23" spans="2:15" ht="20.100000000000001" customHeight="1" x14ac:dyDescent="0.3">
      <c r="B23" s="19">
        <v>2020</v>
      </c>
      <c r="C23" s="16">
        <v>141725</v>
      </c>
      <c r="D23" s="16">
        <v>33371</v>
      </c>
      <c r="E23" s="16">
        <v>532307.4</v>
      </c>
      <c r="F23" s="16">
        <v>147771.20000000001</v>
      </c>
      <c r="G23" s="16">
        <v>1434</v>
      </c>
      <c r="H23" s="16">
        <v>6102.7</v>
      </c>
      <c r="I23" s="16">
        <v>539423.80000000005</v>
      </c>
      <c r="J23" s="16" t="s">
        <v>117</v>
      </c>
      <c r="K23" s="16" t="s">
        <v>117</v>
      </c>
      <c r="L23" s="16">
        <v>204162.2</v>
      </c>
      <c r="M23" s="16">
        <v>2694</v>
      </c>
      <c r="N23" s="16">
        <v>53874</v>
      </c>
      <c r="O23" s="16">
        <v>53605.7</v>
      </c>
    </row>
    <row r="24" spans="2:15" ht="20.100000000000001" customHeight="1" x14ac:dyDescent="0.3">
      <c r="B24" s="19">
        <v>2021</v>
      </c>
      <c r="C24" s="16">
        <v>141560</v>
      </c>
      <c r="D24" s="16">
        <v>33371</v>
      </c>
      <c r="E24" s="16">
        <v>526483.4</v>
      </c>
      <c r="F24" s="16">
        <v>145981.20000000001</v>
      </c>
      <c r="G24" s="16">
        <v>1434</v>
      </c>
      <c r="H24" s="16">
        <v>6102.7</v>
      </c>
      <c r="I24" s="16">
        <v>555234.5</v>
      </c>
      <c r="J24" s="16" t="s">
        <v>0</v>
      </c>
      <c r="K24" s="16" t="s">
        <v>0</v>
      </c>
      <c r="L24" s="16">
        <v>204454</v>
      </c>
      <c r="M24" s="16">
        <v>3269</v>
      </c>
      <c r="N24" s="16">
        <v>53874</v>
      </c>
      <c r="O24" s="16">
        <v>53614.8</v>
      </c>
    </row>
    <row r="25" spans="2:15" ht="20.100000000000001" customHeight="1" x14ac:dyDescent="0.3">
      <c r="B25" s="74">
        <v>2022</v>
      </c>
      <c r="C25" s="75">
        <v>123410</v>
      </c>
      <c r="D25" s="16">
        <v>33371</v>
      </c>
      <c r="E25" s="16">
        <v>523908.4</v>
      </c>
      <c r="F25" s="16">
        <v>144023.20000000001</v>
      </c>
      <c r="G25" s="16">
        <v>1434</v>
      </c>
      <c r="H25" s="16">
        <v>6102.7</v>
      </c>
      <c r="I25" s="16">
        <v>584783.1</v>
      </c>
      <c r="J25" s="16" t="s">
        <v>0</v>
      </c>
      <c r="K25" s="16" t="s">
        <v>0</v>
      </c>
      <c r="L25" s="16">
        <v>211328.2</v>
      </c>
      <c r="M25" s="16">
        <v>3269</v>
      </c>
      <c r="N25" s="16">
        <v>53874</v>
      </c>
      <c r="O25" s="16">
        <v>66145.3</v>
      </c>
    </row>
    <row r="26" spans="2:15" s="49" customFormat="1" ht="26.1" customHeight="1" thickBot="1" x14ac:dyDescent="0.35">
      <c r="B26" s="47">
        <v>2023</v>
      </c>
      <c r="C26" s="48">
        <v>123410</v>
      </c>
      <c r="D26" s="48">
        <v>33371</v>
      </c>
      <c r="E26" s="48">
        <v>523908.4</v>
      </c>
      <c r="F26" s="48">
        <v>144023.20000000001</v>
      </c>
      <c r="G26" s="48">
        <v>1434</v>
      </c>
      <c r="H26" s="48">
        <v>6102.7</v>
      </c>
      <c r="I26" s="48">
        <v>585191.1</v>
      </c>
      <c r="J26" s="48" t="s">
        <v>0</v>
      </c>
      <c r="K26" s="48" t="s">
        <v>0</v>
      </c>
      <c r="L26" s="48">
        <v>211328.2</v>
      </c>
      <c r="M26" s="48">
        <v>3269</v>
      </c>
      <c r="N26" s="48">
        <v>53874</v>
      </c>
      <c r="O26" s="48">
        <v>66145.3</v>
      </c>
    </row>
    <row r="27" spans="2:15" ht="20.100000000000001" customHeight="1" thickTop="1" x14ac:dyDescent="0.3">
      <c r="B27" s="26" t="s">
        <v>59</v>
      </c>
      <c r="I27" s="26" t="s">
        <v>78</v>
      </c>
    </row>
  </sheetData>
  <mergeCells count="3">
    <mergeCell ref="B18:B19"/>
    <mergeCell ref="B5:B6"/>
    <mergeCell ref="H2:J2"/>
  </mergeCells>
  <phoneticPr fontId="1" type="noConversion"/>
  <pageMargins left="0.7" right="0.7" top="0.75" bottom="0.75" header="0.3" footer="0.3"/>
  <pageSetup paperSize="9" scale="68" fitToHeight="0" orientation="landscape" verticalDpi="300" r:id="rId1"/>
  <colBreaks count="1" manualBreakCount="1">
    <brk id="8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2:M31"/>
  <sheetViews>
    <sheetView showGridLines="0" view="pageBreakPreview" topLeftCell="B1" zoomScaleNormal="100" zoomScaleSheetLayoutView="100" workbookViewId="0">
      <selection activeCell="B10" sqref="B10"/>
    </sheetView>
  </sheetViews>
  <sheetFormatPr defaultRowHeight="12" x14ac:dyDescent="0.3"/>
  <cols>
    <col min="1" max="1" width="2.125" style="17" customWidth="1"/>
    <col min="2" max="2" width="9.75" style="15" customWidth="1"/>
    <col min="3" max="7" width="15.25" style="15" customWidth="1"/>
    <col min="8" max="9" width="16.25" style="15" customWidth="1"/>
    <col min="10" max="10" width="16.25" style="16" customWidth="1"/>
    <col min="11" max="12" width="16.25" style="15" customWidth="1"/>
    <col min="13" max="13" width="2.625" style="17" customWidth="1"/>
    <col min="14" max="26" width="9" style="17"/>
    <col min="27" max="27" width="9.25" style="17" bestFit="1" customWidth="1"/>
    <col min="28" max="16384" width="9" style="17"/>
  </cols>
  <sheetData>
    <row r="2" spans="1:13" ht="15" x14ac:dyDescent="0.3">
      <c r="B2" s="24" t="s">
        <v>123</v>
      </c>
    </row>
    <row r="4" spans="1:13" ht="12.75" thickBot="1" x14ac:dyDescent="0.35">
      <c r="K4" s="18"/>
      <c r="L4" s="18" t="s">
        <v>118</v>
      </c>
    </row>
    <row r="5" spans="1:13" s="15" customFormat="1" ht="35.25" customHeight="1" thickTop="1" x14ac:dyDescent="0.3">
      <c r="B5" s="92" t="s">
        <v>81</v>
      </c>
      <c r="C5" s="107" t="s">
        <v>112</v>
      </c>
      <c r="D5" s="108"/>
      <c r="E5" s="103" t="s">
        <v>113</v>
      </c>
      <c r="F5" s="104"/>
      <c r="G5" s="104"/>
      <c r="H5" s="104"/>
      <c r="I5" s="104"/>
      <c r="J5" s="104"/>
      <c r="K5" s="104"/>
      <c r="L5" s="104"/>
    </row>
    <row r="6" spans="1:13" s="15" customFormat="1" ht="26.1" customHeight="1" x14ac:dyDescent="0.3">
      <c r="B6" s="96"/>
      <c r="C6" s="109" t="s">
        <v>82</v>
      </c>
      <c r="D6" s="111" t="s">
        <v>83</v>
      </c>
      <c r="E6" s="112" t="s">
        <v>93</v>
      </c>
      <c r="F6" s="106"/>
      <c r="G6" s="106"/>
      <c r="H6" s="106"/>
      <c r="I6" s="113"/>
      <c r="J6" s="109" t="s">
        <v>87</v>
      </c>
      <c r="K6" s="105" t="s">
        <v>92</v>
      </c>
      <c r="L6" s="106"/>
    </row>
    <row r="7" spans="1:13" s="15" customFormat="1" ht="54" customHeight="1" x14ac:dyDescent="0.3">
      <c r="B7" s="94"/>
      <c r="C7" s="110"/>
      <c r="D7" s="93"/>
      <c r="E7" s="40" t="s">
        <v>84</v>
      </c>
      <c r="F7" s="40" t="s">
        <v>88</v>
      </c>
      <c r="G7" s="40" t="s">
        <v>85</v>
      </c>
      <c r="H7" s="40" t="s">
        <v>89</v>
      </c>
      <c r="I7" s="40" t="s">
        <v>86</v>
      </c>
      <c r="J7" s="110"/>
      <c r="K7" s="40" t="s">
        <v>90</v>
      </c>
      <c r="L7" s="41" t="s">
        <v>91</v>
      </c>
    </row>
    <row r="8" spans="1:13" ht="20.100000000000001" customHeight="1" x14ac:dyDescent="0.3">
      <c r="B8" s="19">
        <v>2018</v>
      </c>
      <c r="C8" s="31">
        <v>83</v>
      </c>
      <c r="D8" s="29">
        <v>13</v>
      </c>
      <c r="E8" s="28">
        <v>12.6</v>
      </c>
      <c r="F8" s="28">
        <v>17.3</v>
      </c>
      <c r="G8" s="28">
        <v>38.9</v>
      </c>
      <c r="H8" s="28">
        <v>8.6</v>
      </c>
      <c r="I8" s="28">
        <v>-18.100000000000001</v>
      </c>
      <c r="J8" s="28">
        <v>1461.5</v>
      </c>
      <c r="K8" s="30">
        <v>1.6</v>
      </c>
      <c r="L8" s="30">
        <v>21.5</v>
      </c>
    </row>
    <row r="9" spans="1:13" ht="20.100000000000001" customHeight="1" x14ac:dyDescent="0.3">
      <c r="B9" s="19">
        <v>2019</v>
      </c>
      <c r="C9" s="31">
        <v>79</v>
      </c>
      <c r="D9" s="29" t="s">
        <v>117</v>
      </c>
      <c r="E9" s="28">
        <v>13.3</v>
      </c>
      <c r="F9" s="28">
        <v>18.100000000000001</v>
      </c>
      <c r="G9" s="28">
        <v>36.6</v>
      </c>
      <c r="H9" s="28">
        <v>9</v>
      </c>
      <c r="I9" s="28">
        <v>-11.7</v>
      </c>
      <c r="J9" s="28">
        <v>928.5</v>
      </c>
      <c r="K9" s="30">
        <v>1.5</v>
      </c>
      <c r="L9" s="30">
        <v>25</v>
      </c>
    </row>
    <row r="10" spans="1:13" ht="20.100000000000001" customHeight="1" x14ac:dyDescent="0.3">
      <c r="B10" s="19">
        <v>2020</v>
      </c>
      <c r="C10" s="57">
        <v>91</v>
      </c>
      <c r="D10" s="54" t="s">
        <v>117</v>
      </c>
      <c r="E10" s="58">
        <v>12</v>
      </c>
      <c r="F10" s="58">
        <v>16.2</v>
      </c>
      <c r="G10" s="58">
        <v>32.6</v>
      </c>
      <c r="H10" s="58">
        <v>8.1</v>
      </c>
      <c r="I10" s="58">
        <v>-13.9</v>
      </c>
      <c r="J10" s="58">
        <v>1762.5</v>
      </c>
      <c r="K10" s="60">
        <v>1.6</v>
      </c>
      <c r="L10" s="60">
        <v>21.3</v>
      </c>
    </row>
    <row r="11" spans="1:13" s="67" customFormat="1" ht="18.75" customHeight="1" x14ac:dyDescent="0.3">
      <c r="B11" s="19">
        <v>2021</v>
      </c>
      <c r="C11" s="31">
        <v>106</v>
      </c>
      <c r="D11" s="29" t="s">
        <v>0</v>
      </c>
      <c r="E11" s="28">
        <v>12.6</v>
      </c>
      <c r="F11" s="28">
        <v>17</v>
      </c>
      <c r="G11" s="28">
        <v>33.9</v>
      </c>
      <c r="H11" s="28">
        <v>8.6</v>
      </c>
      <c r="I11" s="28">
        <v>-19.2</v>
      </c>
      <c r="J11" s="28">
        <v>1209</v>
      </c>
      <c r="K11" s="30">
        <v>1.6</v>
      </c>
      <c r="L11" s="30">
        <v>18.2</v>
      </c>
    </row>
    <row r="12" spans="1:13" s="52" customFormat="1" ht="18.75" customHeight="1" x14ac:dyDescent="0.3">
      <c r="B12" s="66">
        <v>2022</v>
      </c>
      <c r="C12" s="57">
        <v>86</v>
      </c>
      <c r="D12" s="54" t="s">
        <v>0</v>
      </c>
      <c r="E12" s="58">
        <v>12.6</v>
      </c>
      <c r="F12" s="58">
        <v>16.899999999999999</v>
      </c>
      <c r="G12" s="58">
        <v>33.799999999999997</v>
      </c>
      <c r="H12" s="58">
        <v>8.6</v>
      </c>
      <c r="I12" s="58">
        <v>-14.3</v>
      </c>
      <c r="J12" s="58">
        <v>1912.5</v>
      </c>
      <c r="K12" s="60">
        <v>1.6</v>
      </c>
      <c r="L12" s="60">
        <v>18.8</v>
      </c>
    </row>
    <row r="13" spans="1:13" s="68" customFormat="1" ht="18.75" customHeight="1" x14ac:dyDescent="0.3">
      <c r="A13" s="70"/>
      <c r="B13" s="69">
        <v>2023</v>
      </c>
      <c r="C13" s="53">
        <v>92</v>
      </c>
      <c r="D13" s="54" t="s">
        <v>0</v>
      </c>
      <c r="E13" s="55">
        <v>13.4</v>
      </c>
      <c r="F13" s="55">
        <v>18.100000000000001</v>
      </c>
      <c r="G13" s="55">
        <v>35.5</v>
      </c>
      <c r="H13" s="55">
        <v>9.4</v>
      </c>
      <c r="I13" s="55">
        <v>-18.100000000000001</v>
      </c>
      <c r="J13" s="55">
        <v>1615.5</v>
      </c>
      <c r="K13" s="56">
        <v>1.7</v>
      </c>
      <c r="L13" s="56">
        <v>19</v>
      </c>
      <c r="M13" s="70"/>
    </row>
    <row r="14" spans="1:13" ht="23.25" customHeight="1" x14ac:dyDescent="0.3">
      <c r="B14" s="66" t="s">
        <v>94</v>
      </c>
      <c r="C14" s="57">
        <v>4</v>
      </c>
      <c r="D14" s="54" t="s">
        <v>0</v>
      </c>
      <c r="E14" s="58">
        <v>-1.8</v>
      </c>
      <c r="F14" s="58">
        <v>2.5</v>
      </c>
      <c r="G14" s="58">
        <v>12.3</v>
      </c>
      <c r="H14" s="58">
        <v>-5.9</v>
      </c>
      <c r="I14" s="58">
        <v>-18.100000000000001</v>
      </c>
      <c r="J14" s="59">
        <v>43</v>
      </c>
      <c r="K14" s="60">
        <v>1.6</v>
      </c>
      <c r="L14" s="60">
        <v>13.8</v>
      </c>
      <c r="M14" s="67"/>
    </row>
    <row r="15" spans="1:13" ht="20.100000000000001" customHeight="1" x14ac:dyDescent="0.3">
      <c r="B15" s="66" t="s">
        <v>95</v>
      </c>
      <c r="C15" s="57">
        <v>1</v>
      </c>
      <c r="D15" s="54" t="s">
        <v>0</v>
      </c>
      <c r="E15" s="58">
        <v>-2.1</v>
      </c>
      <c r="F15" s="58">
        <v>6.4</v>
      </c>
      <c r="G15" s="58">
        <v>10.8</v>
      </c>
      <c r="H15" s="58">
        <v>-1.8</v>
      </c>
      <c r="I15" s="58">
        <v>-5.8</v>
      </c>
      <c r="J15" s="59">
        <v>0.5</v>
      </c>
      <c r="K15" s="60">
        <v>1.5</v>
      </c>
      <c r="L15" s="60">
        <v>11.5</v>
      </c>
      <c r="M15" s="67"/>
    </row>
    <row r="16" spans="1:13" ht="20.100000000000001" customHeight="1" x14ac:dyDescent="0.3">
      <c r="B16" s="66" t="s">
        <v>96</v>
      </c>
      <c r="C16" s="57">
        <v>3</v>
      </c>
      <c r="D16" s="54" t="s">
        <v>0</v>
      </c>
      <c r="E16" s="58">
        <v>9.4</v>
      </c>
      <c r="F16" s="58">
        <v>15</v>
      </c>
      <c r="G16" s="58">
        <v>23.4</v>
      </c>
      <c r="H16" s="58">
        <v>4.0999999999999996</v>
      </c>
      <c r="I16" s="58">
        <v>-1.9</v>
      </c>
      <c r="J16" s="59">
        <v>13</v>
      </c>
      <c r="K16" s="60">
        <v>1.6</v>
      </c>
      <c r="L16" s="60">
        <v>12</v>
      </c>
      <c r="M16" s="67"/>
    </row>
    <row r="17" spans="2:13" ht="20.100000000000001" customHeight="1" x14ac:dyDescent="0.3">
      <c r="B17" s="66" t="s">
        <v>97</v>
      </c>
      <c r="C17" s="57">
        <v>11</v>
      </c>
      <c r="D17" s="54" t="s">
        <v>0</v>
      </c>
      <c r="E17" s="58">
        <v>13.1</v>
      </c>
      <c r="F17" s="58">
        <v>18</v>
      </c>
      <c r="G17" s="58">
        <v>27.4</v>
      </c>
      <c r="H17" s="58">
        <v>8.5</v>
      </c>
      <c r="I17" s="58">
        <v>2.9</v>
      </c>
      <c r="J17" s="59">
        <v>107.5</v>
      </c>
      <c r="K17" s="60">
        <v>1.9</v>
      </c>
      <c r="L17" s="60">
        <v>15.6</v>
      </c>
      <c r="M17" s="67"/>
    </row>
    <row r="18" spans="2:13" ht="20.100000000000001" customHeight="1" x14ac:dyDescent="0.3">
      <c r="B18" s="66" t="s">
        <v>98</v>
      </c>
      <c r="C18" s="57">
        <v>6</v>
      </c>
      <c r="D18" s="54" t="s">
        <v>0</v>
      </c>
      <c r="E18" s="58">
        <v>18.7</v>
      </c>
      <c r="F18" s="58">
        <v>24</v>
      </c>
      <c r="G18" s="58">
        <v>30.4</v>
      </c>
      <c r="H18" s="58">
        <v>13.9</v>
      </c>
      <c r="I18" s="61">
        <v>7.4</v>
      </c>
      <c r="J18" s="59">
        <v>181.5</v>
      </c>
      <c r="K18" s="60">
        <v>1.8</v>
      </c>
      <c r="L18" s="60">
        <v>12.6</v>
      </c>
      <c r="M18" s="67"/>
    </row>
    <row r="19" spans="2:13" ht="20.100000000000001" customHeight="1" x14ac:dyDescent="0.3">
      <c r="B19" s="66" t="s">
        <v>104</v>
      </c>
      <c r="C19" s="57">
        <v>11</v>
      </c>
      <c r="D19" s="54" t="s">
        <v>0</v>
      </c>
      <c r="E19" s="58">
        <v>22.6</v>
      </c>
      <c r="F19" s="58">
        <v>27.5</v>
      </c>
      <c r="G19" s="58">
        <v>33.700000000000003</v>
      </c>
      <c r="H19" s="58">
        <v>18.7</v>
      </c>
      <c r="I19" s="58">
        <v>15.9</v>
      </c>
      <c r="J19" s="59">
        <v>207.5</v>
      </c>
      <c r="K19" s="60">
        <v>1.6</v>
      </c>
      <c r="L19" s="60">
        <v>12.8</v>
      </c>
      <c r="M19" s="67"/>
    </row>
    <row r="20" spans="2:13" ht="20.100000000000001" customHeight="1" x14ac:dyDescent="0.3">
      <c r="B20" s="66" t="s">
        <v>105</v>
      </c>
      <c r="C20" s="57">
        <v>17</v>
      </c>
      <c r="D20" s="54" t="s">
        <v>0</v>
      </c>
      <c r="E20" s="58">
        <v>25.9</v>
      </c>
      <c r="F20" s="58">
        <v>30</v>
      </c>
      <c r="G20" s="58">
        <v>35.5</v>
      </c>
      <c r="H20" s="58">
        <v>22.8</v>
      </c>
      <c r="I20" s="58">
        <v>19.7</v>
      </c>
      <c r="J20" s="59">
        <v>481</v>
      </c>
      <c r="K20" s="60">
        <v>1.7</v>
      </c>
      <c r="L20" s="60">
        <v>14</v>
      </c>
      <c r="M20" s="67"/>
    </row>
    <row r="21" spans="2:13" ht="20.100000000000001" customHeight="1" x14ac:dyDescent="0.3">
      <c r="B21" s="66" t="s">
        <v>99</v>
      </c>
      <c r="C21" s="57">
        <v>10</v>
      </c>
      <c r="D21" s="54" t="s">
        <v>0</v>
      </c>
      <c r="E21" s="58">
        <v>26.3</v>
      </c>
      <c r="F21" s="61">
        <v>30.5</v>
      </c>
      <c r="G21" s="58">
        <v>35.299999999999997</v>
      </c>
      <c r="H21" s="58">
        <v>23.1</v>
      </c>
      <c r="I21" s="58">
        <v>19.5</v>
      </c>
      <c r="J21" s="59">
        <v>263.5</v>
      </c>
      <c r="K21" s="60">
        <v>1.7</v>
      </c>
      <c r="L21" s="60">
        <v>16.2</v>
      </c>
      <c r="M21" s="67"/>
    </row>
    <row r="22" spans="2:13" ht="20.100000000000001" customHeight="1" x14ac:dyDescent="0.3">
      <c r="B22" s="66" t="s">
        <v>100</v>
      </c>
      <c r="C22" s="57">
        <v>9</v>
      </c>
      <c r="D22" s="54" t="s">
        <v>0</v>
      </c>
      <c r="E22" s="58">
        <v>22.8</v>
      </c>
      <c r="F22" s="58">
        <v>27.2</v>
      </c>
      <c r="G22" s="58">
        <v>33.299999999999997</v>
      </c>
      <c r="H22" s="58">
        <v>19.399999999999999</v>
      </c>
      <c r="I22" s="58">
        <v>14.4</v>
      </c>
      <c r="J22" s="59">
        <v>124.5</v>
      </c>
      <c r="K22" s="60">
        <v>1.6</v>
      </c>
      <c r="L22" s="60">
        <v>10.199999999999999</v>
      </c>
      <c r="M22" s="67"/>
    </row>
    <row r="23" spans="2:13" ht="20.100000000000001" customHeight="1" x14ac:dyDescent="0.3">
      <c r="B23" s="66" t="s">
        <v>101</v>
      </c>
      <c r="C23" s="57">
        <v>6</v>
      </c>
      <c r="D23" s="54" t="s">
        <v>0</v>
      </c>
      <c r="E23" s="58">
        <v>15.1</v>
      </c>
      <c r="F23" s="58">
        <v>20</v>
      </c>
      <c r="G23" s="58">
        <v>23.4</v>
      </c>
      <c r="H23" s="58">
        <v>10.9</v>
      </c>
      <c r="I23" s="58">
        <v>4.5</v>
      </c>
      <c r="J23" s="59">
        <v>34</v>
      </c>
      <c r="K23" s="60">
        <v>1.4</v>
      </c>
      <c r="L23" s="60">
        <v>13.4</v>
      </c>
      <c r="M23" s="67"/>
    </row>
    <row r="24" spans="2:13" ht="20.100000000000001" customHeight="1" x14ac:dyDescent="0.3">
      <c r="B24" s="66" t="s">
        <v>102</v>
      </c>
      <c r="C24" s="57">
        <v>5</v>
      </c>
      <c r="D24" s="54" t="s">
        <v>0</v>
      </c>
      <c r="E24" s="58">
        <v>6.3</v>
      </c>
      <c r="F24" s="58">
        <v>10.8</v>
      </c>
      <c r="G24" s="58">
        <v>24.7</v>
      </c>
      <c r="H24" s="58">
        <v>2.4</v>
      </c>
      <c r="I24" s="58">
        <v>-7.4</v>
      </c>
      <c r="J24" s="59">
        <v>71.5</v>
      </c>
      <c r="K24" s="59">
        <v>1.9</v>
      </c>
      <c r="L24" s="60">
        <v>19</v>
      </c>
      <c r="M24" s="67"/>
    </row>
    <row r="25" spans="2:13" ht="20.100000000000001" customHeight="1" thickBot="1" x14ac:dyDescent="0.35">
      <c r="B25" s="71" t="s">
        <v>103</v>
      </c>
      <c r="C25" s="62">
        <v>9</v>
      </c>
      <c r="D25" s="54" t="s">
        <v>0</v>
      </c>
      <c r="E25" s="63">
        <v>0.7</v>
      </c>
      <c r="F25" s="63">
        <v>4.5999999999999996</v>
      </c>
      <c r="G25" s="63">
        <v>16</v>
      </c>
      <c r="H25" s="63">
        <v>-2.9</v>
      </c>
      <c r="I25" s="63">
        <v>-15.2</v>
      </c>
      <c r="J25" s="64">
        <v>88</v>
      </c>
      <c r="K25" s="65">
        <v>1.7</v>
      </c>
      <c r="L25" s="65">
        <v>17.8</v>
      </c>
      <c r="M25" s="67"/>
    </row>
    <row r="26" spans="2:13" ht="20.100000000000001" customHeight="1" thickTop="1" x14ac:dyDescent="0.3">
      <c r="B26" s="97" t="s">
        <v>115</v>
      </c>
      <c r="C26" s="98"/>
      <c r="D26" s="98"/>
      <c r="E26" s="98"/>
      <c r="F26" s="98"/>
      <c r="G26" s="98"/>
      <c r="H26" s="100" t="s">
        <v>116</v>
      </c>
      <c r="I26" s="101"/>
      <c r="J26" s="101"/>
      <c r="K26" s="101"/>
      <c r="L26" s="101"/>
    </row>
    <row r="27" spans="2:13" ht="22.5" customHeight="1" x14ac:dyDescent="0.3">
      <c r="B27" s="99"/>
      <c r="C27" s="99"/>
      <c r="D27" s="99"/>
      <c r="E27" s="99"/>
      <c r="F27" s="99"/>
      <c r="G27" s="99"/>
      <c r="H27" s="102"/>
      <c r="I27" s="102"/>
      <c r="J27" s="102"/>
      <c r="K27" s="102"/>
      <c r="L27" s="102"/>
    </row>
    <row r="28" spans="2:13" ht="14.25" customHeight="1" x14ac:dyDescent="0.3">
      <c r="B28" s="99"/>
      <c r="C28" s="99"/>
      <c r="D28" s="99"/>
      <c r="E28" s="99"/>
      <c r="F28" s="99"/>
      <c r="G28" s="99"/>
      <c r="H28" s="102"/>
      <c r="I28" s="102"/>
      <c r="J28" s="102"/>
      <c r="K28" s="102"/>
      <c r="L28" s="102"/>
    </row>
    <row r="29" spans="2:13" x14ac:dyDescent="0.3">
      <c r="C29" s="76"/>
    </row>
    <row r="30" spans="2:13" x14ac:dyDescent="0.3">
      <c r="C30" s="27"/>
      <c r="D30" s="27"/>
      <c r="E30" s="27"/>
      <c r="F30" s="27"/>
      <c r="G30" s="27"/>
      <c r="H30" s="27"/>
      <c r="I30" s="27"/>
      <c r="J30" s="27"/>
      <c r="K30" s="27"/>
      <c r="L30" s="27"/>
    </row>
    <row r="31" spans="2:13" x14ac:dyDescent="0.3">
      <c r="J31" s="15"/>
    </row>
  </sheetData>
  <mergeCells count="10">
    <mergeCell ref="B5:B7"/>
    <mergeCell ref="B26:G28"/>
    <mergeCell ref="H26:L28"/>
    <mergeCell ref="E5:L5"/>
    <mergeCell ref="K6:L6"/>
    <mergeCell ref="C5:D5"/>
    <mergeCell ref="C6:C7"/>
    <mergeCell ref="D6:D7"/>
    <mergeCell ref="E6:I6"/>
    <mergeCell ref="J6:J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verticalDpi="300" r:id="rId1"/>
  <colBreaks count="1" manualBreakCount="1">
    <brk id="7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2.행정구역</vt:lpstr>
      <vt:lpstr>3.토지지목별현황</vt:lpstr>
      <vt:lpstr>4.일기일수 및 기상개황</vt:lpstr>
      <vt:lpstr>'3.토지지목별현황'!Print_Area</vt:lpstr>
      <vt:lpstr>'4.일기일수 및 기상개황'!Print_Area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2024-12-03T03:29:25Z</cp:lastPrinted>
  <dcterms:created xsi:type="dcterms:W3CDTF">2019-11-21T05:31:14Z</dcterms:created>
  <dcterms:modified xsi:type="dcterms:W3CDTF">2025-01-06T03:25:42Z</dcterms:modified>
</cp:coreProperties>
</file>